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тмц!$A$8:$AK$8</definedName>
    <definedName name="_xlnm.Print_Area" localSheetId="0">тмц!$A$1:$AK$28</definedName>
  </definedNames>
  <calcPr calcId="125725" refMode="R1C1"/>
</workbook>
</file>

<file path=xl/calcChain.xml><?xml version="1.0" encoding="utf-8"?>
<calcChain xmlns="http://schemas.openxmlformats.org/spreadsheetml/2006/main">
  <c r="AA9" i="4"/>
  <c r="AJ10"/>
  <c r="AH10"/>
  <c r="AA10"/>
  <c r="AJ9"/>
  <c r="AH9"/>
  <c r="AJ11"/>
  <c r="AH11"/>
  <c r="AA11"/>
  <c r="AJ12" l="1"/>
  <c r="AJ13" s="1"/>
  <c r="AH12"/>
  <c r="AH13" s="1"/>
  <c r="AA12"/>
  <c r="AA13" s="1"/>
</calcChain>
</file>

<file path=xl/sharedStrings.xml><?xml version="1.0" encoding="utf-8"?>
<sst xmlns="http://schemas.openxmlformats.org/spreadsheetml/2006/main" count="88" uniqueCount="66">
  <si>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</si>
  <si>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</si>
  <si>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</si>
  <si>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</si>
  <si>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</si>
  <si>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</si>
  <si>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</si>
  <si>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</si>
  <si>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</si>
  <si>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</si>
  <si>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</si>
  <si>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</si>
  <si>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</si>
  <si>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</si>
  <si>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</si>
  <si>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</si>
  <si>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</si>
  <si>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</si>
  <si>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</si>
  <si>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</si>
  <si>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</si>
  <si>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</si>
  <si>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</si>
  <si>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</si>
  <si>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</si>
  <si>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</si>
  <si>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</si>
  <si>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</si>
  <si>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</si>
  <si>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</si>
  <si>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</si>
  <si>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</si>
  <si>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</si>
  <si>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</si>
  <si>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</si>
  <si>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</si>
  <si>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</si>
  <si>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</si>
  <si>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</si>
  <si>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</si>
  <si>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</si>
  <si>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ИТОГО, начальная максимальная цена договора:</t>
  </si>
  <si>
    <t>Приложение 1.2 Техническое задание</t>
  </si>
  <si>
    <t xml:space="preserve"> г.Самара</t>
  </si>
  <si>
    <t>33.12.1</t>
  </si>
  <si>
    <t>33.12</t>
  </si>
  <si>
    <t>Сервисное плановое обслуживание автоматизированной станции водоподготовки и подачи воды в п. Аэропорт-2</t>
  </si>
  <si>
    <t>Сервисное плановое обслуживание оборудования, установленного на СВП п. Аэропорт-2-потребление реагентов для сервисных процедур (из расчета четыре хим.промывки в год)</t>
  </si>
  <si>
    <t>Сервисное плановое обслуживание оборудования, установленного на СВП п. Аэропорт-2-потребление расходных материалов (из расчета замены картриджа APС 20-5 с периодичностью 2 раза в год)</t>
  </si>
  <si>
    <t>Сервисное плановое обслуживание оборудования, установленного на СВП п. Аэропорт-2-потребление расходных материалов (из расчета замены мембранного элемента XLE 440 с периодичностью 1 раз в 3 года)</t>
  </si>
  <si>
    <t>услуга</t>
  </si>
  <si>
    <t>январь 2024 г.</t>
  </si>
  <si>
    <t>СКС-3023</t>
  </si>
  <si>
    <t>Срок  оказания услуг в 2024-2025 гг.</t>
  </si>
  <si>
    <t>февраль 2024 г.</t>
  </si>
  <si>
    <t>март 2024 г.</t>
  </si>
  <si>
    <t>апрель 2024 г.</t>
  </si>
  <si>
    <t>май 2024 г.</t>
  </si>
  <si>
    <t>июнь 2024 г.</t>
  </si>
  <si>
    <t>июль 2024 г.</t>
  </si>
  <si>
    <t>август 2024 г.</t>
  </si>
  <si>
    <t>сентябрь 2024 г.</t>
  </si>
  <si>
    <t>октябрь  2024 г.</t>
  </si>
  <si>
    <t>ноябрь 2024 г.</t>
  </si>
  <si>
    <t>декабрь 2024 г.</t>
  </si>
  <si>
    <t>январь 2025 г.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</si>
</sst>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/>
    </xf>
    <xf numFmtId="0" fontId="18" fillId="0" borderId="1" xfId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textRotation="180" wrapText="1"/>
    </xf>
    <xf numFmtId="0" fontId="18" fillId="0" borderId="1" xfId="0" applyNumberFormat="1" applyFont="1" applyFill="1" applyBorder="1" applyAlignment="1" applyProtection="1">
      <alignment horizontal="justify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6" xfId="1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justify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4" fontId="16" fillId="0" borderId="6" xfId="0" applyNumberFormat="1" applyFont="1" applyFill="1" applyBorder="1" applyAlignment="1" applyProtection="1">
      <alignment horizontal="center" vertical="center" wrapText="1"/>
    </xf>
    <xf numFmtId="0" fontId="17" fillId="3" borderId="5" xfId="0" applyNumberFormat="1" applyFont="1" applyFill="1" applyBorder="1" applyAlignment="1" applyProtection="1">
      <alignment horizontal="center" vertical="center" textRotation="90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>
      <alignment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7" fillId="3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3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AA10" sqref="AA10"/>
    </sheetView>
  </sheetViews>
  <sheetFormatPr defaultColWidth="8.85546875" defaultRowHeight="18.75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4.570312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6.28515625" style="1" customWidth="1"/>
    <col min="12" max="12" width="8.28515625" customWidth="1"/>
    <col min="13" max="25" width="5.85546875" style="42" customWidth="1"/>
    <col min="26" max="26" width="16.140625" customWidth="1"/>
    <col min="27" max="27" width="15.7109375" customWidth="1"/>
    <col min="28" max="28" width="20.5703125" customWidth="1"/>
    <col min="29" max="29" width="14.5703125" customWidth="1"/>
    <col min="30" max="30" width="10.5703125" customWidth="1"/>
    <col min="31" max="31" width="9.28515625" customWidth="1"/>
    <col min="32" max="32" width="16.140625" customWidth="1"/>
    <col min="33" max="33" width="15.5703125" customWidth="1"/>
    <col min="34" max="34" width="17.28515625" customWidth="1"/>
    <col min="35" max="35" width="16" customWidth="1"/>
    <col min="36" max="36" width="17.42578125" customWidth="1"/>
    <col min="37" max="37" width="12.5703125" customWidth="1"/>
  </cols>
  <sheetData>
    <row r="1" spans="1:37" ht="18.75" customHeight="1">
      <c r="AJ1" s="28" t="s">
        <v>17</v>
      </c>
    </row>
    <row r="2" spans="1:37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"/>
      <c r="AA2" s="4"/>
      <c r="AB2" s="4"/>
      <c r="AC2" s="4"/>
      <c r="AD2" s="4"/>
      <c r="AK2" s="4"/>
    </row>
    <row r="3" spans="1:37" ht="25.5" customHeight="1">
      <c r="A3" s="5" t="s">
        <v>15</v>
      </c>
      <c r="B3" s="5"/>
      <c r="C3" s="4"/>
      <c r="D3" s="40"/>
      <c r="E3" s="60" t="s">
        <v>52</v>
      </c>
      <c r="F3" s="60"/>
      <c r="G3" s="60"/>
      <c r="H3" s="60"/>
      <c r="I3" s="60"/>
      <c r="J3" s="60"/>
      <c r="K3" s="60"/>
      <c r="L3" s="60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"/>
      <c r="AA3" s="4"/>
      <c r="AB3" s="4"/>
      <c r="AC3" s="4"/>
      <c r="AD3" s="4"/>
      <c r="AK3" s="4"/>
    </row>
    <row r="4" spans="1:37" ht="23.25" customHeight="1">
      <c r="A4" s="5" t="s">
        <v>14</v>
      </c>
      <c r="B4" s="5"/>
      <c r="C4" s="6"/>
      <c r="D4" s="41"/>
      <c r="E4" s="61"/>
      <c r="F4" s="61"/>
      <c r="G4" s="61"/>
      <c r="H4" s="61"/>
      <c r="I4" s="61"/>
      <c r="J4" s="61"/>
      <c r="K4" s="61"/>
      <c r="L4" s="61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7"/>
      <c r="AA4" s="7"/>
      <c r="AB4" s="7"/>
      <c r="AC4" s="7"/>
      <c r="AD4" s="7"/>
      <c r="AK4" s="7"/>
    </row>
    <row r="5" spans="1:37" ht="23.25" customHeight="1">
      <c r="A5" s="5" t="s">
        <v>24</v>
      </c>
      <c r="B5" s="5"/>
      <c r="C5" s="6"/>
      <c r="D5" s="41"/>
      <c r="E5" s="61"/>
      <c r="F5" s="61"/>
      <c r="G5" s="61"/>
      <c r="H5" s="61"/>
      <c r="I5" s="61"/>
      <c r="J5" s="61"/>
      <c r="K5" s="61"/>
      <c r="L5" s="61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7"/>
      <c r="AA5" s="7"/>
      <c r="AB5" s="7"/>
      <c r="AC5" s="7"/>
      <c r="AD5" s="7"/>
      <c r="AK5" s="7"/>
    </row>
    <row r="6" spans="1:37" ht="23.25" customHeight="1">
      <c r="A6" s="8" t="s">
        <v>9</v>
      </c>
      <c r="B6" s="8"/>
    </row>
    <row r="7" spans="1:37" ht="31.5" customHeight="1">
      <c r="M7" s="67" t="s">
        <v>53</v>
      </c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1"/>
      <c r="AA7" s="1"/>
      <c r="AB7" s="65" t="s">
        <v>10</v>
      </c>
      <c r="AC7" s="65"/>
      <c r="AD7" s="65"/>
      <c r="AE7" s="65"/>
      <c r="AF7" s="65"/>
      <c r="AG7" s="65"/>
      <c r="AH7" s="65"/>
      <c r="AI7" s="65"/>
      <c r="AJ7" s="65"/>
      <c r="AK7" s="65"/>
    </row>
    <row r="8" spans="1:37" ht="99" customHeight="1">
      <c r="A8" s="2" t="s">
        <v>0</v>
      </c>
      <c r="B8" s="30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53" t="s">
        <v>51</v>
      </c>
      <c r="N8" s="53" t="s">
        <v>54</v>
      </c>
      <c r="O8" s="53" t="s">
        <v>55</v>
      </c>
      <c r="P8" s="53" t="s">
        <v>56</v>
      </c>
      <c r="Q8" s="53" t="s">
        <v>57</v>
      </c>
      <c r="R8" s="53" t="s">
        <v>58</v>
      </c>
      <c r="S8" s="53" t="s">
        <v>59</v>
      </c>
      <c r="T8" s="53" t="s">
        <v>60</v>
      </c>
      <c r="U8" s="53" t="s">
        <v>61</v>
      </c>
      <c r="V8" s="53" t="s">
        <v>62</v>
      </c>
      <c r="W8" s="53" t="s">
        <v>63</v>
      </c>
      <c r="X8" s="53" t="s">
        <v>64</v>
      </c>
      <c r="Y8" s="53" t="s">
        <v>65</v>
      </c>
      <c r="Z8" s="25" t="s">
        <v>29</v>
      </c>
      <c r="AA8" s="22" t="s">
        <v>30</v>
      </c>
      <c r="AB8" s="3" t="s">
        <v>4</v>
      </c>
      <c r="AC8" s="3" t="s">
        <v>26</v>
      </c>
      <c r="AD8" s="3" t="s">
        <v>38</v>
      </c>
      <c r="AE8" s="3" t="s">
        <v>2</v>
      </c>
      <c r="AF8" s="3" t="s">
        <v>3</v>
      </c>
      <c r="AG8" s="3" t="s">
        <v>22</v>
      </c>
      <c r="AH8" s="3" t="s">
        <v>36</v>
      </c>
      <c r="AI8" s="3" t="s">
        <v>23</v>
      </c>
      <c r="AJ8" s="3" t="s">
        <v>37</v>
      </c>
      <c r="AK8" s="3" t="s">
        <v>16</v>
      </c>
    </row>
    <row r="9" spans="1:37" ht="110.25">
      <c r="A9" s="54">
        <v>1</v>
      </c>
      <c r="B9" s="55">
        <v>1</v>
      </c>
      <c r="C9" s="54" t="s">
        <v>44</v>
      </c>
      <c r="D9" s="54" t="s">
        <v>45</v>
      </c>
      <c r="E9" s="54"/>
      <c r="F9" s="56" t="s">
        <v>46</v>
      </c>
      <c r="G9" s="32" t="s">
        <v>42</v>
      </c>
      <c r="H9" s="57" t="s">
        <v>50</v>
      </c>
      <c r="I9" s="57" t="s">
        <v>35</v>
      </c>
      <c r="J9" s="58" t="s">
        <v>35</v>
      </c>
      <c r="K9" s="57" t="s">
        <v>43</v>
      </c>
      <c r="L9" s="57">
        <v>12</v>
      </c>
      <c r="M9" s="45"/>
      <c r="N9" s="45">
        <v>1</v>
      </c>
      <c r="O9" s="45">
        <v>1</v>
      </c>
      <c r="P9" s="45">
        <v>1</v>
      </c>
      <c r="Q9" s="45">
        <v>1</v>
      </c>
      <c r="R9" s="45">
        <v>1</v>
      </c>
      <c r="S9" s="45">
        <v>1</v>
      </c>
      <c r="T9" s="45">
        <v>1</v>
      </c>
      <c r="U9" s="45">
        <v>1</v>
      </c>
      <c r="V9" s="45">
        <v>1</v>
      </c>
      <c r="W9" s="45">
        <v>1</v>
      </c>
      <c r="X9" s="45">
        <v>1</v>
      </c>
      <c r="Y9" s="45">
        <v>1</v>
      </c>
      <c r="Z9" s="33">
        <v>78300</v>
      </c>
      <c r="AA9" s="29">
        <f>Z9*L9</f>
        <v>939600</v>
      </c>
      <c r="AB9" s="39"/>
      <c r="AC9" s="34"/>
      <c r="AD9" s="34"/>
      <c r="AE9" s="34"/>
      <c r="AF9" s="34"/>
      <c r="AG9" s="37"/>
      <c r="AH9" s="37">
        <f>AG9*L9</f>
        <v>0</v>
      </c>
      <c r="AI9" s="37"/>
      <c r="AJ9" s="37">
        <f>AI9*L9</f>
        <v>0</v>
      </c>
      <c r="AK9" s="34"/>
    </row>
    <row r="10" spans="1:37" ht="157.5">
      <c r="A10" s="54">
        <v>2</v>
      </c>
      <c r="B10" s="55">
        <v>1</v>
      </c>
      <c r="C10" s="54" t="s">
        <v>44</v>
      </c>
      <c r="D10" s="54" t="s">
        <v>45</v>
      </c>
      <c r="E10" s="54"/>
      <c r="F10" s="56" t="s">
        <v>47</v>
      </c>
      <c r="G10" s="32" t="s">
        <v>42</v>
      </c>
      <c r="H10" s="57" t="s">
        <v>50</v>
      </c>
      <c r="I10" s="57" t="s">
        <v>35</v>
      </c>
      <c r="J10" s="58" t="s">
        <v>35</v>
      </c>
      <c r="K10" s="57" t="s">
        <v>43</v>
      </c>
      <c r="L10" s="57">
        <v>4</v>
      </c>
      <c r="M10" s="46"/>
      <c r="N10" s="45">
        <v>1</v>
      </c>
      <c r="O10" s="45"/>
      <c r="P10" s="45"/>
      <c r="Q10" s="45">
        <v>1</v>
      </c>
      <c r="R10" s="45"/>
      <c r="S10" s="45"/>
      <c r="T10" s="45">
        <v>1</v>
      </c>
      <c r="U10" s="45"/>
      <c r="V10" s="45"/>
      <c r="W10" s="45">
        <v>1</v>
      </c>
      <c r="X10" s="47"/>
      <c r="Y10" s="48"/>
      <c r="Z10" s="33">
        <v>124230</v>
      </c>
      <c r="AA10" s="29">
        <f>Z10*L10</f>
        <v>496920</v>
      </c>
      <c r="AB10" s="39"/>
      <c r="AC10" s="34"/>
      <c r="AD10" s="34"/>
      <c r="AE10" s="34"/>
      <c r="AF10" s="34"/>
      <c r="AG10" s="37"/>
      <c r="AH10" s="37">
        <f>AG10*L10</f>
        <v>0</v>
      </c>
      <c r="AI10" s="37"/>
      <c r="AJ10" s="37">
        <f>AI10*L10</f>
        <v>0</v>
      </c>
      <c r="AK10" s="34"/>
    </row>
    <row r="11" spans="1:37" ht="173.25">
      <c r="A11" s="54">
        <v>3</v>
      </c>
      <c r="B11" s="55">
        <v>1</v>
      </c>
      <c r="C11" s="54" t="s">
        <v>44</v>
      </c>
      <c r="D11" s="54" t="s">
        <v>45</v>
      </c>
      <c r="E11" s="54"/>
      <c r="F11" s="56" t="s">
        <v>48</v>
      </c>
      <c r="G11" s="32" t="s">
        <v>42</v>
      </c>
      <c r="H11" s="57" t="s">
        <v>50</v>
      </c>
      <c r="I11" s="57" t="s">
        <v>35</v>
      </c>
      <c r="J11" s="58" t="s">
        <v>35</v>
      </c>
      <c r="K11" s="57" t="s">
        <v>43</v>
      </c>
      <c r="L11" s="57">
        <v>2</v>
      </c>
      <c r="M11" s="45"/>
      <c r="N11" s="45"/>
      <c r="O11" s="45"/>
      <c r="P11" s="45"/>
      <c r="Q11" s="45"/>
      <c r="R11" s="45">
        <v>1</v>
      </c>
      <c r="S11" s="45"/>
      <c r="T11" s="45"/>
      <c r="U11" s="45"/>
      <c r="V11" s="45"/>
      <c r="W11" s="45"/>
      <c r="X11" s="45">
        <v>1</v>
      </c>
      <c r="Y11" s="48"/>
      <c r="Z11" s="33">
        <v>271460</v>
      </c>
      <c r="AA11" s="29">
        <f>Z11*L11</f>
        <v>542920</v>
      </c>
      <c r="AB11" s="39"/>
      <c r="AC11" s="34"/>
      <c r="AD11" s="34"/>
      <c r="AE11" s="34"/>
      <c r="AF11" s="34"/>
      <c r="AG11" s="37"/>
      <c r="AH11" s="37">
        <f>AG11*L11</f>
        <v>0</v>
      </c>
      <c r="AI11" s="37"/>
      <c r="AJ11" s="37">
        <f>AI11*L11</f>
        <v>0</v>
      </c>
      <c r="AK11" s="34"/>
    </row>
    <row r="12" spans="1:37" ht="189">
      <c r="A12" s="54">
        <v>4</v>
      </c>
      <c r="B12" s="55">
        <v>1</v>
      </c>
      <c r="C12" s="54" t="s">
        <v>44</v>
      </c>
      <c r="D12" s="54" t="s">
        <v>45</v>
      </c>
      <c r="E12" s="54"/>
      <c r="F12" s="56" t="s">
        <v>49</v>
      </c>
      <c r="G12" s="32" t="s">
        <v>42</v>
      </c>
      <c r="H12" s="57" t="s">
        <v>50</v>
      </c>
      <c r="I12" s="57" t="s">
        <v>35</v>
      </c>
      <c r="J12" s="58" t="s">
        <v>35</v>
      </c>
      <c r="K12" s="57" t="s">
        <v>43</v>
      </c>
      <c r="L12" s="57">
        <v>1</v>
      </c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5">
        <v>1</v>
      </c>
      <c r="X12" s="50"/>
      <c r="Y12" s="51"/>
      <c r="Z12" s="33">
        <v>2208230</v>
      </c>
      <c r="AA12" s="29">
        <f>Z12*L12</f>
        <v>2208230</v>
      </c>
      <c r="AB12" s="39"/>
      <c r="AC12" s="34"/>
      <c r="AD12" s="34"/>
      <c r="AE12" s="34"/>
      <c r="AF12" s="34"/>
      <c r="AG12" s="37"/>
      <c r="AH12" s="37">
        <f>AG12*L12</f>
        <v>0</v>
      </c>
      <c r="AI12" s="37"/>
      <c r="AJ12" s="37">
        <f>AI12*L12</f>
        <v>0</v>
      </c>
      <c r="AK12" s="34"/>
    </row>
    <row r="13" spans="1:37" ht="20.25" customHeight="1">
      <c r="A13" s="66" t="s">
        <v>41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31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27"/>
      <c r="AA13" s="26">
        <f>SUM(AA9:AA12)</f>
        <v>4187670</v>
      </c>
      <c r="AB13" s="34"/>
      <c r="AC13" s="34"/>
      <c r="AD13" s="34"/>
      <c r="AE13" s="34"/>
      <c r="AF13" s="34"/>
      <c r="AG13" s="37"/>
      <c r="AH13" s="38">
        <f>SUM(AH9:AH12)</f>
        <v>0</v>
      </c>
      <c r="AI13" s="35"/>
      <c r="AJ13" s="38">
        <f>SUM(AJ9:AJ12)</f>
        <v>0</v>
      </c>
      <c r="AK13" s="36"/>
    </row>
    <row r="14" spans="1:37" ht="18" customHeight="1"/>
    <row r="15" spans="1:37" ht="30" customHeight="1">
      <c r="A15" s="62" t="s">
        <v>25</v>
      </c>
      <c r="B15" s="62"/>
      <c r="C15" s="62"/>
      <c r="D15" s="62"/>
      <c r="E15" s="64" t="s">
        <v>27</v>
      </c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23"/>
    </row>
    <row r="16" spans="1:37" ht="151.5" customHeight="1">
      <c r="A16" s="62" t="s">
        <v>28</v>
      </c>
      <c r="B16" s="62"/>
      <c r="C16" s="62"/>
      <c r="D16" s="62"/>
      <c r="E16" s="63" t="s">
        <v>40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24"/>
    </row>
    <row r="17" spans="3:11">
      <c r="D17" s="1"/>
      <c r="E17" s="1"/>
      <c r="F17"/>
      <c r="G17"/>
      <c r="H17"/>
      <c r="I17"/>
      <c r="J17"/>
      <c r="K17"/>
    </row>
    <row r="18" spans="3:11">
      <c r="C18" s="10"/>
      <c r="D18" s="11"/>
      <c r="E18" s="11"/>
      <c r="F18" s="10"/>
      <c r="G18" s="10"/>
      <c r="H18" s="10"/>
      <c r="I18" s="10"/>
      <c r="J18"/>
      <c r="K18"/>
    </row>
    <row r="19" spans="3:11" ht="12.75" customHeight="1">
      <c r="C19" s="10"/>
      <c r="D19" s="59"/>
      <c r="E19" s="59"/>
      <c r="F19" s="59"/>
      <c r="G19" s="15" t="s">
        <v>18</v>
      </c>
      <c r="H19" s="16"/>
      <c r="I19" s="11"/>
      <c r="J19"/>
      <c r="K19"/>
    </row>
    <row r="20" spans="3:11" ht="7.5" customHeight="1">
      <c r="C20" s="10"/>
      <c r="D20" s="17"/>
      <c r="E20" s="10"/>
      <c r="F20" s="11"/>
      <c r="G20" s="11"/>
      <c r="H20" s="15"/>
      <c r="I20" s="18"/>
      <c r="J20"/>
      <c r="K20"/>
    </row>
    <row r="21" spans="3:11" ht="31.5" customHeight="1">
      <c r="C21" s="10"/>
      <c r="D21" s="59"/>
      <c r="E21" s="59"/>
      <c r="F21" s="59"/>
      <c r="G21" s="15" t="s">
        <v>19</v>
      </c>
      <c r="H21" s="15"/>
      <c r="I21" s="18"/>
      <c r="J21"/>
      <c r="K21"/>
    </row>
    <row r="22" spans="3:11">
      <c r="C22" s="10"/>
      <c r="D22" s="12"/>
      <c r="E22" s="10"/>
      <c r="F22" s="11"/>
      <c r="G22" s="14"/>
      <c r="H22" s="14"/>
      <c r="I22" s="14"/>
      <c r="J22"/>
      <c r="K22"/>
    </row>
    <row r="23" spans="3:11" ht="13.5" customHeight="1">
      <c r="C23" s="10"/>
      <c r="D23" s="59"/>
      <c r="E23" s="59"/>
      <c r="F23" s="59"/>
      <c r="G23" s="19" t="s">
        <v>20</v>
      </c>
      <c r="H23" s="14"/>
      <c r="I23" s="14"/>
      <c r="J23"/>
      <c r="K23"/>
    </row>
    <row r="24" spans="3:11">
      <c r="C24" s="10"/>
      <c r="D24" s="12"/>
      <c r="E24" s="20"/>
      <c r="F24" s="13"/>
      <c r="G24" s="14"/>
      <c r="H24" s="14"/>
      <c r="I24" s="14"/>
      <c r="J24"/>
      <c r="K24"/>
    </row>
    <row r="25" spans="3:11" hidden="1">
      <c r="C25" s="10"/>
      <c r="D25" s="12"/>
      <c r="E25" s="20"/>
      <c r="F25" s="13"/>
      <c r="G25" s="14"/>
      <c r="H25" s="14"/>
      <c r="I25" s="14"/>
      <c r="J25"/>
      <c r="K25"/>
    </row>
    <row r="26" spans="3:11">
      <c r="C26" s="10" t="s">
        <v>21</v>
      </c>
      <c r="D26" s="12"/>
      <c r="E26" s="21"/>
      <c r="F26" s="14"/>
      <c r="G26" s="14"/>
      <c r="H26" s="14"/>
      <c r="I26" s="14"/>
      <c r="J26"/>
      <c r="K26"/>
    </row>
    <row r="27" spans="3:11">
      <c r="C27" s="10"/>
      <c r="D27" s="10"/>
      <c r="E27" s="10"/>
      <c r="F27" s="14" t="s">
        <v>32</v>
      </c>
      <c r="G27" s="11"/>
      <c r="H27" s="11"/>
      <c r="I27" s="11"/>
    </row>
    <row r="28" spans="3:11">
      <c r="C28" s="10"/>
      <c r="D28" s="10"/>
      <c r="E28" s="10"/>
      <c r="F28" s="11"/>
      <c r="G28" s="11"/>
      <c r="H28" s="11"/>
      <c r="I28" s="11"/>
    </row>
    <row r="29" spans="3:11">
      <c r="C29" s="10"/>
      <c r="D29" s="10"/>
      <c r="E29" s="10"/>
      <c r="F29" s="11"/>
      <c r="G29" s="11"/>
      <c r="H29" s="11"/>
      <c r="I29" s="11"/>
    </row>
    <row r="30" spans="3:11">
      <c r="C30" s="10"/>
      <c r="D30" s="10"/>
      <c r="E30" s="10"/>
      <c r="F30" s="11"/>
      <c r="G30" s="11"/>
      <c r="H30" s="11"/>
      <c r="I30" s="11"/>
    </row>
    <row r="31" spans="3:11">
      <c r="C31" s="10"/>
      <c r="D31" s="10"/>
      <c r="E31" s="10"/>
      <c r="F31" s="11"/>
      <c r="G31" s="11"/>
      <c r="H31" s="11"/>
      <c r="I31" s="11"/>
    </row>
    <row r="32" spans="3:11">
      <c r="C32" s="10"/>
      <c r="D32" s="10"/>
      <c r="E32" s="10"/>
      <c r="F32" s="11"/>
      <c r="G32" s="11"/>
      <c r="H32" s="11"/>
      <c r="I32" s="11"/>
    </row>
    <row r="33" spans="3:9">
      <c r="C33" s="10"/>
      <c r="D33" s="10"/>
      <c r="E33" s="10"/>
      <c r="F33" s="11"/>
      <c r="G33" s="11"/>
      <c r="H33" s="11"/>
      <c r="I33" s="11"/>
    </row>
  </sheetData>
  <autoFilter ref="A8:AK8"/>
  <mergeCells count="13">
    <mergeCell ref="D23:F23"/>
    <mergeCell ref="E3:L3"/>
    <mergeCell ref="E4:L4"/>
    <mergeCell ref="E5:L5"/>
    <mergeCell ref="A16:D16"/>
    <mergeCell ref="E16:AJ16"/>
    <mergeCell ref="A15:D15"/>
    <mergeCell ref="E15:AJ15"/>
    <mergeCell ref="AB7:AK7"/>
    <mergeCell ref="A13:K13"/>
    <mergeCell ref="D19:F19"/>
    <mergeCell ref="D21:F21"/>
    <mergeCell ref="M7:Y7"/>
  </mergeCells>
  <pageMargins left="0.39370078740157483" right="0.19685039370078741" top="0.39370078740157483" bottom="0.19685039370078741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2022-12-21T07:24:26Z</cp:lastPrinted>
  <dcterms:created xsi:type="dcterms:W3CDTF">2013-09-25T03:40:45Z</dcterms:created>
  <dcterms:modified xsi:type="dcterms:W3CDTF">2023-12-27T09:37:25Z</dcterms:modified>
</cp:coreProperties>
</file>